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CCD28D8A-D61C-4D2D-A2D1-2523F4F0B784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F28" i="1" l="1"/>
  <c r="F5" i="1"/>
  <c r="F6" i="1"/>
  <c r="F7" i="1"/>
  <c r="F10" i="1"/>
  <c r="F11" i="1"/>
  <c r="F12" i="1"/>
  <c r="F13" i="1"/>
  <c r="F14" i="1"/>
  <c r="F32" i="1"/>
  <c r="F31" i="1"/>
  <c r="F30" i="1"/>
  <c r="F29" i="1"/>
  <c r="F27" i="1"/>
  <c r="D27" i="1"/>
  <c r="C27" i="1"/>
  <c r="F16" i="1" l="1"/>
  <c r="F18" i="1"/>
  <c r="F17" i="1"/>
  <c r="E16" i="1"/>
  <c r="E20" i="1" s="1"/>
  <c r="E38" i="1" s="1"/>
  <c r="D20" i="1"/>
  <c r="D38" i="1" s="1"/>
  <c r="D9" i="1"/>
  <c r="C9" i="1"/>
  <c r="F9" i="1" s="1"/>
  <c r="C20" i="1" l="1"/>
  <c r="C38" i="1" s="1"/>
  <c r="B4" i="1"/>
  <c r="F4" i="1" l="1"/>
  <c r="F20" i="1" s="1"/>
  <c r="B20" i="1"/>
  <c r="B38" i="1" s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<sst xmlns="http://schemas.openxmlformats.org/spreadsheetml/2006/main" count="36" uniqueCount="26">
  <si>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</si>
  <si>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</si>
  <si>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</si>
  <si>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</si>
  <si>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</si>
  <si>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</si>
  <si>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</si>
  <si>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</si>
  <si>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</si>
  <si>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</si>
  <si>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</si>
  <si>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</si>
  <si>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</si>
  <si>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</si>
  <si>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</si>
  <si>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</si>
  <si>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</si>
  <si>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</si>
  <si>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</si>
  <si>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</si>
  <si>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</si>
  <si>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</si>
  <si>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</si>
  <si>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</si>
  <si>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</si>
  <si>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Municipio de León
Estado de Variación en la Hacienda Pública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</si>
</sst>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7" fontId="3" fillId="2" borderId="4" xfId="17" applyNumberFormat="1" applyFont="1" applyFill="1" applyBorder="1" applyAlignment="1">
      <alignment horizontal="center" vertical="center" wrapText="1"/>
    </xf>
    <xf numFmtId="167" fontId="2" fillId="0" borderId="4" xfId="17" applyNumberFormat="1" applyFont="1" applyBorder="1" applyProtection="1">
      <protection locked="0"/>
    </xf>
    <xf numFmtId="167" fontId="3" fillId="0" borderId="4" xfId="17" applyNumberFormat="1" applyFont="1" applyBorder="1" applyProtection="1"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3" fillId="0" borderId="4" xfId="17" applyNumberFormat="1" applyFont="1" applyBorder="1" applyAlignment="1" applyProtection="1">
      <alignment vertical="top"/>
      <protection locked="0"/>
    </xf>
    <xf numFmtId="167" fontId="2" fillId="0" borderId="4" xfId="17" applyNumberFormat="1" applyFont="1" applyBorder="1" applyProtection="1"/>
    <xf numFmtId="167" fontId="3" fillId="0" borderId="4" xfId="17" applyNumberFormat="1" applyFont="1" applyBorder="1" applyAlignment="1" applyProtection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</xf>
    <xf numFmtId="167" fontId="3" fillId="2" borderId="4" xfId="17" applyNumberFormat="1" applyFont="1" applyFill="1" applyBorder="1" applyAlignment="1" applyProtection="1">
      <alignment horizontal="center" vertical="center" wrapText="1"/>
    </xf>
    <xf numFmtId="167" fontId="3" fillId="0" borderId="4" xfId="17" applyNumberFormat="1" applyFont="1" applyBorder="1" applyProtection="1"/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45</xdr:row>
      <xdr:rowOff>76200</xdr:rowOff>
    </xdr:from>
    <xdr:to>
      <xdr:col>5</xdr:col>
      <xdr:colOff>447675</xdr:colOff>
      <xdr:row>52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981075" y="8153400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sqref="A1:F54"/>
    </sheetView>
  </sheetViews>
  <sheetFormatPr baseColWidth="10" defaultColWidth="12" defaultRowHeight="11.25" x14ac:dyDescent="0.2"/>
  <cols>
    <col min="1" max="1" width="61.6640625" style="5" customWidth="1"/>
    <col min="2" max="4" width="17.5" style="3" bestFit="1" customWidth="1"/>
    <col min="5" max="5" width="18.1640625" style="3" bestFit="1" customWidth="1"/>
    <col min="6" max="6" width="15" style="3" bestFit="1" customWidth="1"/>
    <col min="7" max="16384" width="12" style="4"/>
  </cols>
  <sheetData>
    <row r="1" spans="1:6" ht="45" customHeight="1" x14ac:dyDescent="0.2">
      <c r="A1" s="25" t="s">
        <v>25</v>
      </c>
      <c r="B1" s="26"/>
      <c r="C1" s="26"/>
      <c r="D1" s="26"/>
      <c r="E1" s="26"/>
      <c r="F1" s="27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20">
        <f>+SUM(B5:B7)</f>
        <v>18362009202.389999</v>
      </c>
      <c r="C4" s="23"/>
      <c r="D4" s="23"/>
      <c r="E4" s="15"/>
      <c r="F4" s="20">
        <f>+B4</f>
        <v>18362009202.389999</v>
      </c>
    </row>
    <row r="5" spans="1:6" ht="11.25" customHeight="1" x14ac:dyDescent="0.2">
      <c r="A5" s="11" t="s">
        <v>0</v>
      </c>
      <c r="B5" s="24">
        <v>15676364566.26</v>
      </c>
      <c r="C5" s="23"/>
      <c r="D5" s="23"/>
      <c r="E5" s="15"/>
      <c r="F5" s="20">
        <f t="shared" ref="F5:F7" si="0">+B5</f>
        <v>15676364566.26</v>
      </c>
    </row>
    <row r="6" spans="1:6" ht="11.25" customHeight="1" x14ac:dyDescent="0.2">
      <c r="A6" s="11" t="s">
        <v>4</v>
      </c>
      <c r="B6" s="24">
        <v>2685644636.1300001</v>
      </c>
      <c r="C6" s="23"/>
      <c r="D6" s="23"/>
      <c r="E6" s="15"/>
      <c r="F6" s="20">
        <f t="shared" si="0"/>
        <v>2685644636.1300001</v>
      </c>
    </row>
    <row r="7" spans="1:6" ht="11.25" customHeight="1" x14ac:dyDescent="0.2">
      <c r="A7" s="11" t="s">
        <v>6</v>
      </c>
      <c r="B7" s="23"/>
      <c r="C7" s="23"/>
      <c r="D7" s="23"/>
      <c r="E7" s="15"/>
      <c r="F7" s="20">
        <f t="shared" si="0"/>
        <v>0</v>
      </c>
    </row>
    <row r="8" spans="1:6" ht="11.25" customHeight="1" x14ac:dyDescent="0.2">
      <c r="A8" s="12"/>
      <c r="B8" s="21"/>
      <c r="C8" s="21"/>
      <c r="D8" s="21"/>
      <c r="E8" s="18"/>
      <c r="F8" s="21"/>
    </row>
    <row r="9" spans="1:6" ht="11.25" customHeight="1" x14ac:dyDescent="0.2">
      <c r="A9" s="10" t="s">
        <v>20</v>
      </c>
      <c r="B9" s="23"/>
      <c r="C9" s="20">
        <f>+SUM(C11:C14)</f>
        <v>-1416076392.79</v>
      </c>
      <c r="D9" s="20">
        <f>+D10</f>
        <v>1557780487.1399994</v>
      </c>
      <c r="E9" s="15"/>
      <c r="F9" s="20">
        <f>+C9+D9</f>
        <v>141704094.34999943</v>
      </c>
    </row>
    <row r="10" spans="1:6" ht="11.25" customHeight="1" x14ac:dyDescent="0.2">
      <c r="A10" s="11" t="s">
        <v>7</v>
      </c>
      <c r="B10" s="23"/>
      <c r="C10" s="23"/>
      <c r="D10" s="24">
        <v>1557780487.1399994</v>
      </c>
      <c r="E10" s="15"/>
      <c r="F10" s="20">
        <f t="shared" ref="F10:F14" si="1">+C10+D10</f>
        <v>1557780487.1399994</v>
      </c>
    </row>
    <row r="11" spans="1:6" ht="11.25" customHeight="1" x14ac:dyDescent="0.2">
      <c r="A11" s="11" t="s">
        <v>8</v>
      </c>
      <c r="B11" s="23"/>
      <c r="C11" s="24">
        <v>-1418819887.05</v>
      </c>
      <c r="D11" s="23"/>
      <c r="E11" s="15"/>
      <c r="F11" s="20">
        <f t="shared" si="1"/>
        <v>-1418819887.05</v>
      </c>
    </row>
    <row r="12" spans="1:6" ht="11.25" customHeight="1" x14ac:dyDescent="0.2">
      <c r="A12" s="11" t="s">
        <v>15</v>
      </c>
      <c r="B12" s="23"/>
      <c r="C12" s="24">
        <v>2743494.26</v>
      </c>
      <c r="D12" s="23"/>
      <c r="E12" s="15"/>
      <c r="F12" s="20">
        <f t="shared" si="1"/>
        <v>2743494.26</v>
      </c>
    </row>
    <row r="13" spans="1:6" ht="11.25" customHeight="1" x14ac:dyDescent="0.2">
      <c r="A13" s="11" t="s">
        <v>1</v>
      </c>
      <c r="B13" s="23"/>
      <c r="C13" s="24"/>
      <c r="D13" s="23"/>
      <c r="E13" s="15"/>
      <c r="F13" s="20">
        <f t="shared" si="1"/>
        <v>0</v>
      </c>
    </row>
    <row r="14" spans="1:6" ht="11.25" customHeight="1" x14ac:dyDescent="0.2">
      <c r="A14" s="11" t="s">
        <v>2</v>
      </c>
      <c r="B14" s="23"/>
      <c r="C14" s="24"/>
      <c r="D14" s="23"/>
      <c r="E14" s="15"/>
      <c r="F14" s="20">
        <f t="shared" si="1"/>
        <v>0</v>
      </c>
    </row>
    <row r="15" spans="1:6" ht="11.25" customHeight="1" x14ac:dyDescent="0.2">
      <c r="A15" s="12"/>
      <c r="B15" s="21"/>
      <c r="C15" s="21"/>
      <c r="D15" s="21"/>
      <c r="E15" s="18"/>
      <c r="F15" s="21"/>
    </row>
    <row r="16" spans="1:6" ht="22.5" x14ac:dyDescent="0.2">
      <c r="A16" s="10" t="s">
        <v>21</v>
      </c>
      <c r="B16" s="23"/>
      <c r="C16" s="23"/>
      <c r="D16" s="23"/>
      <c r="E16" s="20">
        <f>+SUM(E17:E18)</f>
        <v>0</v>
      </c>
      <c r="F16" s="20">
        <f>+SUM(F17:F18)</f>
        <v>0</v>
      </c>
    </row>
    <row r="17" spans="1:6" ht="11.25" customHeight="1" x14ac:dyDescent="0.2">
      <c r="A17" s="11" t="s">
        <v>9</v>
      </c>
      <c r="B17" s="23"/>
      <c r="C17" s="23"/>
      <c r="D17" s="23"/>
      <c r="E17" s="17">
        <v>0</v>
      </c>
      <c r="F17" s="20">
        <f>+E17</f>
        <v>0</v>
      </c>
    </row>
    <row r="18" spans="1:6" ht="11.25" customHeight="1" x14ac:dyDescent="0.2">
      <c r="A18" s="11" t="s">
        <v>10</v>
      </c>
      <c r="B18" s="23"/>
      <c r="C18" s="23"/>
      <c r="D18" s="23"/>
      <c r="E18" s="17">
        <v>0</v>
      </c>
      <c r="F18" s="20">
        <f>+E18</f>
        <v>0</v>
      </c>
    </row>
    <row r="19" spans="1:6" ht="11.25" customHeight="1" x14ac:dyDescent="0.2">
      <c r="A19" s="12"/>
      <c r="B19" s="18"/>
      <c r="C19" s="18"/>
      <c r="D19" s="18"/>
      <c r="E19" s="18"/>
      <c r="F19" s="21"/>
    </row>
    <row r="20" spans="1:6" ht="11.25" customHeight="1" x14ac:dyDescent="0.2">
      <c r="A20" s="10" t="s">
        <v>22</v>
      </c>
      <c r="B20" s="20">
        <f>+B4</f>
        <v>18362009202.389999</v>
      </c>
      <c r="C20" s="20">
        <f>+C9</f>
        <v>-1416076392.79</v>
      </c>
      <c r="D20" s="20">
        <f>+D9</f>
        <v>1557780487.1399994</v>
      </c>
      <c r="E20" s="20">
        <f>+E16</f>
        <v>0</v>
      </c>
      <c r="F20" s="20">
        <f>+F4+F9</f>
        <v>18503713296.739998</v>
      </c>
    </row>
    <row r="21" spans="1:6" ht="11.25" customHeight="1" x14ac:dyDescent="0.2">
      <c r="A21" s="13"/>
      <c r="B21" s="18"/>
      <c r="C21" s="18"/>
      <c r="D21" s="18"/>
      <c r="E21" s="18"/>
      <c r="F21" s="18"/>
    </row>
    <row r="22" spans="1:6" ht="22.5" x14ac:dyDescent="0.2">
      <c r="A22" s="10" t="s">
        <v>16</v>
      </c>
      <c r="B22" s="16">
        <v>107225007.47000027</v>
      </c>
      <c r="C22" s="15"/>
      <c r="D22" s="15"/>
      <c r="E22" s="15"/>
      <c r="F22" s="16">
        <v>107225007.47000027</v>
      </c>
    </row>
    <row r="23" spans="1:6" ht="11.25" customHeight="1" x14ac:dyDescent="0.2">
      <c r="A23" s="11" t="s">
        <v>0</v>
      </c>
      <c r="B23" s="17">
        <v>0</v>
      </c>
      <c r="C23" s="15"/>
      <c r="D23" s="15"/>
      <c r="E23" s="15"/>
      <c r="F23" s="16">
        <v>0</v>
      </c>
    </row>
    <row r="24" spans="1:6" ht="11.25" customHeight="1" x14ac:dyDescent="0.2">
      <c r="A24" s="11" t="s">
        <v>4</v>
      </c>
      <c r="B24" s="17">
        <v>107225007.47000027</v>
      </c>
      <c r="C24" s="15"/>
      <c r="D24" s="15"/>
      <c r="E24" s="15"/>
      <c r="F24" s="16">
        <v>107225007.47000027</v>
      </c>
    </row>
    <row r="25" spans="1:6" ht="11.25" customHeight="1" x14ac:dyDescent="0.2">
      <c r="A25" s="11" t="s">
        <v>6</v>
      </c>
      <c r="B25" s="17">
        <v>0</v>
      </c>
      <c r="C25" s="15"/>
      <c r="D25" s="15"/>
      <c r="E25" s="15"/>
      <c r="F25" s="16">
        <v>0</v>
      </c>
    </row>
    <row r="26" spans="1:6" ht="11.25" customHeight="1" x14ac:dyDescent="0.2">
      <c r="A26" s="12"/>
      <c r="B26" s="18"/>
      <c r="C26" s="18"/>
      <c r="D26" s="18"/>
      <c r="E26" s="18"/>
      <c r="F26" s="18"/>
    </row>
    <row r="27" spans="1:6" ht="22.5" x14ac:dyDescent="0.2">
      <c r="A27" s="10" t="s">
        <v>17</v>
      </c>
      <c r="B27" s="15"/>
      <c r="C27" s="20">
        <f>+C29</f>
        <v>1354759780.3699999</v>
      </c>
      <c r="D27" s="20">
        <f>+SUM(D28:D32)</f>
        <v>-219029461.95999908</v>
      </c>
      <c r="E27" s="15"/>
      <c r="F27" s="20">
        <f>+C27+D27</f>
        <v>1135730318.4100008</v>
      </c>
    </row>
    <row r="28" spans="1:6" ht="11.25" customHeight="1" x14ac:dyDescent="0.2">
      <c r="A28" s="11" t="s">
        <v>7</v>
      </c>
      <c r="B28" s="15"/>
      <c r="C28" s="15"/>
      <c r="D28" s="17">
        <v>1338751025.1800003</v>
      </c>
      <c r="E28" s="15"/>
      <c r="F28" s="20">
        <f>+D28</f>
        <v>1338751025.1800003</v>
      </c>
    </row>
    <row r="29" spans="1:6" ht="11.25" customHeight="1" x14ac:dyDescent="0.2">
      <c r="A29" s="11" t="s">
        <v>8</v>
      </c>
      <c r="B29" s="15"/>
      <c r="C29" s="17">
        <v>1354759780.3699999</v>
      </c>
      <c r="D29" s="17">
        <v>-1557780487.1399994</v>
      </c>
      <c r="E29" s="15"/>
      <c r="F29" s="20">
        <f>+C29+D29</f>
        <v>-203020706.7699995</v>
      </c>
    </row>
    <row r="30" spans="1:6" ht="11.25" customHeight="1" x14ac:dyDescent="0.2">
      <c r="A30" s="11" t="s">
        <v>15</v>
      </c>
      <c r="B30" s="15"/>
      <c r="C30" s="15"/>
      <c r="D30" s="19">
        <v>0</v>
      </c>
      <c r="E30" s="15"/>
      <c r="F30" s="20">
        <f>+D30</f>
        <v>0</v>
      </c>
    </row>
    <row r="31" spans="1:6" ht="11.25" customHeight="1" x14ac:dyDescent="0.2">
      <c r="A31" s="11" t="s">
        <v>1</v>
      </c>
      <c r="B31" s="15"/>
      <c r="C31" s="15"/>
      <c r="D31" s="19">
        <v>0</v>
      </c>
      <c r="E31" s="15"/>
      <c r="F31" s="20">
        <f t="shared" ref="F31:F32" si="2">+D31</f>
        <v>0</v>
      </c>
    </row>
    <row r="32" spans="1:6" ht="11.25" customHeight="1" x14ac:dyDescent="0.2">
      <c r="A32" s="11" t="s">
        <v>2</v>
      </c>
      <c r="B32" s="15"/>
      <c r="C32" s="15"/>
      <c r="D32" s="19">
        <v>0</v>
      </c>
      <c r="E32" s="15"/>
      <c r="F32" s="20">
        <f t="shared" si="2"/>
        <v>0</v>
      </c>
    </row>
    <row r="33" spans="1:6" ht="11.25" customHeight="1" x14ac:dyDescent="0.2">
      <c r="A33" s="12"/>
      <c r="B33" s="18"/>
      <c r="C33" s="18"/>
      <c r="D33" s="18"/>
      <c r="E33" s="18"/>
      <c r="F33" s="21"/>
    </row>
    <row r="34" spans="1:6" ht="22.5" x14ac:dyDescent="0.2">
      <c r="A34" s="10" t="s">
        <v>18</v>
      </c>
      <c r="B34" s="15"/>
      <c r="C34" s="15"/>
      <c r="D34" s="15"/>
      <c r="E34" s="16">
        <v>0</v>
      </c>
      <c r="F34" s="16"/>
    </row>
    <row r="35" spans="1:6" ht="11.25" customHeight="1" x14ac:dyDescent="0.2">
      <c r="A35" s="11" t="s">
        <v>9</v>
      </c>
      <c r="B35" s="15"/>
      <c r="C35" s="15"/>
      <c r="D35" s="15"/>
      <c r="E35" s="17">
        <v>0</v>
      </c>
      <c r="F35" s="16">
        <v>0</v>
      </c>
    </row>
    <row r="36" spans="1:6" ht="11.25" customHeight="1" x14ac:dyDescent="0.2">
      <c r="A36" s="11" t="s">
        <v>10</v>
      </c>
      <c r="B36" s="15"/>
      <c r="C36" s="15"/>
      <c r="D36" s="15"/>
      <c r="E36" s="17">
        <v>0</v>
      </c>
      <c r="F36" s="16">
        <v>0</v>
      </c>
    </row>
    <row r="37" spans="1:6" ht="11.25" customHeight="1" x14ac:dyDescent="0.2">
      <c r="A37" s="12"/>
      <c r="B37" s="18"/>
      <c r="C37" s="18"/>
      <c r="D37" s="18"/>
      <c r="E37" s="18"/>
      <c r="F37" s="18"/>
    </row>
    <row r="38" spans="1:6" ht="11.25" customHeight="1" x14ac:dyDescent="0.2">
      <c r="A38" s="10" t="s">
        <v>19</v>
      </c>
      <c r="B38" s="22">
        <f>+B22+B20</f>
        <v>18469234209.860001</v>
      </c>
      <c r="C38" s="22">
        <f>+C20+C27</f>
        <v>-61316612.420000076</v>
      </c>
      <c r="D38" s="22">
        <f>+D20+D27</f>
        <v>1338751025.1800003</v>
      </c>
      <c r="E38" s="22">
        <f>+E20+E34</f>
        <v>0</v>
      </c>
      <c r="F38" s="22">
        <f>+SUM(B38:E38)</f>
        <v>19746668622.620003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14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F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3406F-3E7E-494E-A96C-B958A18D1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Jonathan Edmundo Contreras Veloz</cp:lastModifiedBy>
  <cp:lastPrinted>2023-04-18T19:50:36Z</cp:lastPrinted>
  <dcterms:created xsi:type="dcterms:W3CDTF">2012-12-11T20:30:33Z</dcterms:created>
  <dcterms:modified xsi:type="dcterms:W3CDTF">2023-05-02T16:32:07Z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